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2120" windowHeight="9045" activeTab="0"/>
  </bookViews>
  <sheets>
    <sheet name="Приложение 20" sheetId="1" r:id="rId1"/>
  </sheets>
  <definedNames>
    <definedName name="_xlnm.Print_Titles" localSheetId="0">'Приложение 20'!$5:$5</definedName>
  </definedNames>
  <calcPr fullCalcOnLoad="1"/>
</workbook>
</file>

<file path=xl/sharedStrings.xml><?xml version="1.0" encoding="utf-8"?>
<sst xmlns="http://schemas.openxmlformats.org/spreadsheetml/2006/main" count="38" uniqueCount="29">
  <si>
    <t>КБК</t>
  </si>
  <si>
    <t>НАИМЕНОВАНИЕ</t>
  </si>
  <si>
    <t>Итого источников внутреннего финансирования дефицита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</si>
  <si>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</si>
  <si>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</si>
  <si>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</si>
  <si>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</si>
  <si>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</si>
  <si>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</si>
  <si>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</si>
  <si>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Изменение остатков средств на счетах по учету средств бюджета</t>
  </si>
  <si>
    <t>Увеличение прочих остатков денежных средств бюджетов муниципальных районов</t>
  </si>
  <si>
    <t>Уточненный план</t>
  </si>
  <si>
    <t>% исполнения</t>
  </si>
  <si>
    <t>св.100</t>
  </si>
  <si>
    <t xml:space="preserve"> 01 05 02 01 10 0000 510</t>
  </si>
  <si>
    <t xml:space="preserve"> 01 05 00 00 00 0000 000</t>
  </si>
  <si>
    <t xml:space="preserve"> 01 05 00 00 00 0000 500</t>
  </si>
  <si>
    <t xml:space="preserve"> 01 05 02 00 00 0000 510</t>
  </si>
  <si>
    <t xml:space="preserve"> 01 05 02 01 00 0000 510</t>
  </si>
  <si>
    <t xml:space="preserve"> 01 05 00 00 00 0000 600</t>
  </si>
  <si>
    <t xml:space="preserve"> 01 05 02 00 00 0000 610</t>
  </si>
  <si>
    <t xml:space="preserve"> 01 05 02 01 00 0000 610</t>
  </si>
  <si>
    <t xml:space="preserve"> 01 05 02 01 05 0000 610</t>
  </si>
  <si>
    <t>(рублей)</t>
  </si>
  <si>
    <t>кассовое исполнение за 2017 год</t>
  </si>
  <si>
    <t>Приложение № 4</t>
  </si>
  <si>
    <t>Источники внутреннего финансирования дефицита бюджета муниципального образования "Синезерское сельское поселение " за 1 квартал 2018 года</t>
  </si>
  <si>
    <t>к решению Синезерского сельского  Совета народных депутатов "Об утверждении отчета об исполнении бюджета муниципального образования "Синезерское сельское поселение" за 1 квартал 2018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</si>
</sst>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.##0.0"/>
    <numFmt numFmtId="178" formatCode="0.0"/>
    <numFmt numFmtId="179" formatCode="0.000"/>
    <numFmt numFmtId="180" formatCode="0.0000"/>
    <numFmt numFmtId="181" formatCode="0.00000"/>
  </numFmts>
  <fonts count="43">
    <font>
      <sz val="10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indent="15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79" fontId="0" fillId="0" borderId="0" xfId="0" applyNumberFormat="1" applyAlignment="1">
      <alignment/>
    </xf>
    <xf numFmtId="0" fontId="7" fillId="0" borderId="0" xfId="0" applyFont="1" applyFill="1" applyBorder="1" applyAlignment="1">
      <alignment horizontal="justify" vertical="top" wrapText="1"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179" fontId="5" fillId="0" borderId="10" xfId="0" applyNumberFormat="1" applyFont="1" applyFill="1" applyBorder="1" applyAlignment="1">
      <alignment horizontal="center" vertical="top" wrapText="1"/>
    </xf>
    <xf numFmtId="178" fontId="5" fillId="0" borderId="10" xfId="0" applyNumberFormat="1" applyFont="1" applyFill="1" applyBorder="1" applyAlignment="1">
      <alignment horizontal="center" vertical="top" wrapText="1"/>
    </xf>
    <xf numFmtId="178" fontId="5" fillId="0" borderId="11" xfId="0" applyNumberFormat="1" applyFont="1" applyFill="1" applyBorder="1" applyAlignment="1">
      <alignment horizontal="center" vertical="top" wrapText="1"/>
    </xf>
    <xf numFmtId="178" fontId="7" fillId="0" borderId="10" xfId="0" applyNumberFormat="1" applyFont="1" applyBorder="1" applyAlignment="1">
      <alignment horizontal="center" vertical="justify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/>
    </xf>
    <xf numFmtId="179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176" fontId="7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75" zoomScaleNormal="75" workbookViewId="0" topLeftCell="A1">
      <selection activeCell="C10" sqref="C10"/>
    </sheetView>
  </sheetViews>
  <sheetFormatPr defaultColWidth="9.00390625" defaultRowHeight="12.75"/>
  <cols>
    <col min="1" max="1" width="34.75390625" style="4" customWidth="1"/>
    <col min="2" max="2" width="59.625" style="4" customWidth="1"/>
    <col min="3" max="3" width="16.125" style="5" customWidth="1"/>
    <col min="4" max="4" width="16.00390625" style="0" customWidth="1"/>
    <col min="5" max="6" width="12.125" style="0" hidden="1" customWidth="1"/>
    <col min="7" max="7" width="11.00390625" style="0" hidden="1" customWidth="1"/>
    <col min="8" max="8" width="10.375" style="0" customWidth="1"/>
    <col min="9" max="9" width="13.625" style="0" customWidth="1"/>
  </cols>
  <sheetData>
    <row r="1" spans="1:8" ht="39" customHeight="1">
      <c r="A1" s="3"/>
      <c r="C1" s="31" t="s">
        <v>26</v>
      </c>
      <c r="D1" s="31"/>
      <c r="E1" s="31"/>
      <c r="F1" s="31"/>
      <c r="G1" s="31"/>
      <c r="H1" s="31"/>
    </row>
    <row r="2" spans="1:8" ht="33.75" customHeight="1">
      <c r="A2" s="3"/>
      <c r="B2" s="34" t="s">
        <v>28</v>
      </c>
      <c r="C2" s="35"/>
      <c r="D2" s="35"/>
      <c r="E2" s="35"/>
      <c r="F2" s="35"/>
      <c r="G2" s="35"/>
      <c r="H2" s="35"/>
    </row>
    <row r="3" spans="1:8" ht="56.25" customHeight="1">
      <c r="A3" s="32" t="s">
        <v>27</v>
      </c>
      <c r="B3" s="32"/>
      <c r="C3" s="32"/>
      <c r="D3" s="32"/>
      <c r="E3" s="32"/>
      <c r="F3" s="32"/>
      <c r="G3" s="32"/>
      <c r="H3" s="32"/>
    </row>
    <row r="4" spans="1:8" ht="15.75">
      <c r="A4" s="10"/>
      <c r="B4" s="10"/>
      <c r="C4" s="33" t="s">
        <v>24</v>
      </c>
      <c r="D4" s="33"/>
      <c r="E4" s="33"/>
      <c r="F4" s="33"/>
      <c r="G4" s="33"/>
      <c r="H4" s="33"/>
    </row>
    <row r="5" spans="1:8" s="2" customFormat="1" ht="47.25">
      <c r="A5" s="11" t="s">
        <v>0</v>
      </c>
      <c r="B5" s="11" t="s">
        <v>1</v>
      </c>
      <c r="C5" s="12" t="s">
        <v>12</v>
      </c>
      <c r="D5" s="12" t="s">
        <v>25</v>
      </c>
      <c r="E5" s="12"/>
      <c r="F5" s="12"/>
      <c r="G5" s="13" t="s">
        <v>13</v>
      </c>
      <c r="H5" s="14" t="s">
        <v>13</v>
      </c>
    </row>
    <row r="6" spans="1:8" s="1" customFormat="1" ht="36" customHeight="1">
      <c r="A6" s="15" t="s">
        <v>16</v>
      </c>
      <c r="B6" s="16" t="s">
        <v>10</v>
      </c>
      <c r="C6" s="27">
        <v>660989.69</v>
      </c>
      <c r="D6" s="30">
        <v>9402.97</v>
      </c>
      <c r="E6" s="18">
        <f aca="true" t="shared" si="0" ref="E6:E14">C6/$C$15*100</f>
        <v>100</v>
      </c>
      <c r="F6" s="18">
        <f aca="true" t="shared" si="1" ref="F6:F14">D6/$D$15*100</f>
        <v>100</v>
      </c>
      <c r="G6" s="19">
        <f aca="true" t="shared" si="2" ref="G6:G14">D6/C6*100</f>
        <v>1.422559253533894</v>
      </c>
      <c r="H6" s="20" t="s">
        <v>14</v>
      </c>
    </row>
    <row r="7" spans="1:8" s="1" customFormat="1" ht="23.25" customHeight="1">
      <c r="A7" s="21" t="s">
        <v>17</v>
      </c>
      <c r="B7" s="22" t="s">
        <v>6</v>
      </c>
      <c r="C7" s="28">
        <v>-3285083.91</v>
      </c>
      <c r="D7" s="29">
        <v>-501645.62</v>
      </c>
      <c r="E7" s="18">
        <f t="shared" si="0"/>
        <v>-496.9947277089905</v>
      </c>
      <c r="F7" s="18">
        <f t="shared" si="1"/>
        <v>-5334.9699084438225</v>
      </c>
      <c r="G7" s="19">
        <f t="shared" si="2"/>
        <v>15.270405071631792</v>
      </c>
      <c r="H7" s="20" t="s">
        <v>14</v>
      </c>
    </row>
    <row r="8" spans="1:8" s="1" customFormat="1" ht="26.25" customHeight="1">
      <c r="A8" s="21" t="s">
        <v>18</v>
      </c>
      <c r="B8" s="22" t="s">
        <v>7</v>
      </c>
      <c r="C8" s="28">
        <v>-3285083.91</v>
      </c>
      <c r="D8" s="29">
        <v>-501645.62</v>
      </c>
      <c r="E8" s="18">
        <f t="shared" si="0"/>
        <v>-496.9947277089905</v>
      </c>
      <c r="F8" s="18">
        <f t="shared" si="1"/>
        <v>-5334.9699084438225</v>
      </c>
      <c r="G8" s="19">
        <f t="shared" si="2"/>
        <v>15.270405071631792</v>
      </c>
      <c r="H8" s="20" t="s">
        <v>14</v>
      </c>
    </row>
    <row r="9" spans="1:8" s="1" customFormat="1" ht="41.25" customHeight="1">
      <c r="A9" s="21" t="s">
        <v>19</v>
      </c>
      <c r="B9" s="22" t="s">
        <v>8</v>
      </c>
      <c r="C9" s="28">
        <v>-3285083.91</v>
      </c>
      <c r="D9" s="29">
        <v>-501645.62</v>
      </c>
      <c r="E9" s="18">
        <f t="shared" si="0"/>
        <v>-496.9947277089905</v>
      </c>
      <c r="F9" s="18">
        <f t="shared" si="1"/>
        <v>-5334.9699084438225</v>
      </c>
      <c r="G9" s="19">
        <f t="shared" si="2"/>
        <v>15.270405071631792</v>
      </c>
      <c r="H9" s="20" t="s">
        <v>14</v>
      </c>
    </row>
    <row r="10" spans="1:8" s="1" customFormat="1" ht="38.25" customHeight="1">
      <c r="A10" s="21" t="s">
        <v>15</v>
      </c>
      <c r="B10" s="22" t="s">
        <v>11</v>
      </c>
      <c r="C10" s="28">
        <v>-3285083.91</v>
      </c>
      <c r="D10" s="29">
        <v>-501645.62</v>
      </c>
      <c r="E10" s="18">
        <f t="shared" si="0"/>
        <v>-496.9947277089905</v>
      </c>
      <c r="F10" s="18">
        <f t="shared" si="1"/>
        <v>-5334.9699084438225</v>
      </c>
      <c r="G10" s="19">
        <f t="shared" si="2"/>
        <v>15.270405071631792</v>
      </c>
      <c r="H10" s="20" t="s">
        <v>14</v>
      </c>
    </row>
    <row r="11" spans="1:8" ht="15.75">
      <c r="A11" s="21" t="s">
        <v>20</v>
      </c>
      <c r="B11" s="22" t="s">
        <v>3</v>
      </c>
      <c r="C11" s="28">
        <v>3946073.6</v>
      </c>
      <c r="D11" s="29">
        <v>511645.62</v>
      </c>
      <c r="E11" s="18">
        <f t="shared" si="0"/>
        <v>596.9947277089905</v>
      </c>
      <c r="F11" s="18">
        <f t="shared" si="1"/>
        <v>5441.319285289648</v>
      </c>
      <c r="G11" s="19">
        <f t="shared" si="2"/>
        <v>12.965942145630532</v>
      </c>
      <c r="H11" s="20" t="s">
        <v>14</v>
      </c>
    </row>
    <row r="12" spans="1:8" ht="15.75">
      <c r="A12" s="21" t="s">
        <v>21</v>
      </c>
      <c r="B12" s="22" t="s">
        <v>4</v>
      </c>
      <c r="C12" s="28">
        <v>3946073.6</v>
      </c>
      <c r="D12" s="29">
        <v>511645.62</v>
      </c>
      <c r="E12" s="18">
        <f t="shared" si="0"/>
        <v>596.9947277089905</v>
      </c>
      <c r="F12" s="18">
        <f t="shared" si="1"/>
        <v>5441.319285289648</v>
      </c>
      <c r="G12" s="19">
        <f t="shared" si="2"/>
        <v>12.965942145630532</v>
      </c>
      <c r="H12" s="20" t="s">
        <v>14</v>
      </c>
    </row>
    <row r="13" spans="1:8" ht="31.5">
      <c r="A13" s="21" t="s">
        <v>22</v>
      </c>
      <c r="B13" s="22" t="s">
        <v>5</v>
      </c>
      <c r="C13" s="28">
        <v>3946073.6</v>
      </c>
      <c r="D13" s="29">
        <v>511645.62</v>
      </c>
      <c r="E13" s="18">
        <f t="shared" si="0"/>
        <v>596.9947277089905</v>
      </c>
      <c r="F13" s="18">
        <f t="shared" si="1"/>
        <v>5441.319285289648</v>
      </c>
      <c r="G13" s="19">
        <f t="shared" si="2"/>
        <v>12.965942145630532</v>
      </c>
      <c r="H13" s="20" t="s">
        <v>14</v>
      </c>
    </row>
    <row r="14" spans="1:9" ht="31.5">
      <c r="A14" s="21" t="s">
        <v>23</v>
      </c>
      <c r="B14" s="22" t="s">
        <v>9</v>
      </c>
      <c r="C14" s="28">
        <v>3946073.6</v>
      </c>
      <c r="D14" s="29">
        <v>511645.62</v>
      </c>
      <c r="E14" s="18">
        <f t="shared" si="0"/>
        <v>596.9947277089905</v>
      </c>
      <c r="F14" s="18">
        <f t="shared" si="1"/>
        <v>5441.319285289648</v>
      </c>
      <c r="G14" s="19">
        <f t="shared" si="2"/>
        <v>12.965942145630532</v>
      </c>
      <c r="H14" s="20" t="s">
        <v>14</v>
      </c>
      <c r="I14" s="7"/>
    </row>
    <row r="15" spans="1:8" ht="31.5">
      <c r="A15" s="23"/>
      <c r="B15" s="16" t="s">
        <v>2</v>
      </c>
      <c r="C15" s="27">
        <v>660989.69</v>
      </c>
      <c r="D15" s="30">
        <f>D6</f>
        <v>9402.97</v>
      </c>
      <c r="E15" s="17">
        <f>E6</f>
        <v>100</v>
      </c>
      <c r="F15" s="17">
        <f>F6</f>
        <v>100</v>
      </c>
      <c r="G15" s="17">
        <f>G6</f>
        <v>1.422559253533894</v>
      </c>
      <c r="H15" s="20"/>
    </row>
    <row r="16" spans="1:8" ht="15.75">
      <c r="A16" s="24"/>
      <c r="B16" s="10"/>
      <c r="C16" s="25"/>
      <c r="D16" s="26"/>
      <c r="E16" s="26"/>
      <c r="F16" s="26"/>
      <c r="G16" s="26"/>
      <c r="H16" s="26"/>
    </row>
    <row r="17" spans="1:8" ht="15.75">
      <c r="A17" s="24"/>
      <c r="B17" s="8"/>
      <c r="C17" s="9"/>
      <c r="D17" s="26"/>
      <c r="E17" s="26"/>
      <c r="F17" s="26"/>
      <c r="G17" s="26"/>
      <c r="H17" s="26"/>
    </row>
    <row r="18" ht="18.75">
      <c r="A18" s="6"/>
    </row>
    <row r="19" ht="18.75">
      <c r="A19" s="6"/>
    </row>
  </sheetData>
  <sheetProtection/>
  <mergeCells count="4">
    <mergeCell ref="C1:H1"/>
    <mergeCell ref="A3:H3"/>
    <mergeCell ref="C4:H4"/>
    <mergeCell ref="B2:H2"/>
  </mergeCells>
  <printOptions/>
  <pageMargins left="0.49" right="0.17" top="0.765625" bottom="0.3937007874015748" header="0.31496062992125984" footer="0.31496062992125984"/>
  <pageSetup horizontalDpi="600" verticalDpi="600" orientation="portrait" paperSize="9" scale="7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</dc:creator>
  <cp:keywords/>
  <dc:description/>
  <cp:lastModifiedBy>Дима</cp:lastModifiedBy>
  <cp:lastPrinted>2018-03-26T14:15:55Z</cp:lastPrinted>
  <dcterms:created xsi:type="dcterms:W3CDTF">2007-03-28T12:28:23Z</dcterms:created>
  <dcterms:modified xsi:type="dcterms:W3CDTF">2018-07-01T17:46:29Z</dcterms:modified>
  <cp:category/>
  <cp:version/>
  <cp:contentType/>
  <cp:contentStatus/>
</cp:coreProperties>
</file>